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12079c63b7fc7735/Dokumente/"/>
    </mc:Choice>
  </mc:AlternateContent>
  <xr:revisionPtr revIDLastSave="88" documentId="11_3A2804D59E86DD3B1774A18BB81F74650CA5C6FA" xr6:coauthVersionLast="47" xr6:coauthVersionMax="47" xr10:uidLastSave="{7DE9A0B6-CC82-46CC-9290-ED132F0F44D9}"/>
  <bookViews>
    <workbookView xWindow="-120" yWindow="-120" windowWidth="29040" windowHeight="15720" activeTab="1" xr2:uid="{00000000-000D-0000-FFFF-FFFF00000000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3" i="2" l="1"/>
  <c r="E54" i="2"/>
  <c r="E55" i="2"/>
  <c r="E56" i="2"/>
  <c r="E57" i="2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J48" i="2"/>
  <c r="J40" i="2"/>
  <c r="J41" i="2" s="1"/>
  <c r="J42" i="2" s="1"/>
  <c r="J43" i="2" s="1"/>
  <c r="J44" i="2" s="1"/>
  <c r="J45" i="2" s="1"/>
  <c r="I39" i="2"/>
  <c r="I40" i="2"/>
  <c r="I41" i="2"/>
  <c r="I42" i="2"/>
  <c r="I43" i="2"/>
  <c r="I44" i="2"/>
  <c r="I45" i="2"/>
  <c r="J39" i="2"/>
  <c r="I38" i="2"/>
  <c r="E25" i="2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24" i="2"/>
  <c r="E23" i="2"/>
  <c r="C32" i="2"/>
  <c r="C23" i="2"/>
  <c r="B49" i="1" l="1"/>
  <c r="B1048576" i="1" s="1"/>
  <c r="D2" i="1" l="1"/>
  <c r="A3" i="1" s="1"/>
  <c r="D3" i="1" l="1"/>
  <c r="A4" i="1" s="1"/>
  <c r="D4" i="1" s="1"/>
  <c r="A5" i="1" l="1"/>
  <c r="D5" i="1" l="1"/>
  <c r="A6" i="1" s="1"/>
  <c r="D6" i="1" l="1"/>
  <c r="A7" i="1" s="1"/>
  <c r="D7" i="1" l="1"/>
  <c r="A8" i="1" s="1"/>
  <c r="D8" i="1" l="1"/>
  <c r="A9" i="1" s="1"/>
  <c r="D9" i="1" l="1"/>
  <c r="A10" i="1" s="1"/>
  <c r="D10" i="1" l="1"/>
  <c r="A11" i="1" s="1"/>
  <c r="D11" i="1" l="1"/>
  <c r="A12" i="1" s="1"/>
  <c r="D12" i="1" l="1"/>
  <c r="A13" i="1" s="1"/>
  <c r="D13" i="1" l="1"/>
  <c r="A14" i="1" s="1"/>
  <c r="D14" i="1" l="1"/>
  <c r="A15" i="1" s="1"/>
  <c r="D15" i="1" l="1"/>
  <c r="A16" i="1" s="1"/>
  <c r="D16" i="1" l="1"/>
  <c r="A17" i="1" s="1"/>
  <c r="D17" i="1" l="1"/>
  <c r="A18" i="1" s="1"/>
  <c r="D18" i="1" l="1"/>
  <c r="A19" i="1" s="1"/>
  <c r="D19" i="1" l="1"/>
  <c r="A20" i="1" s="1"/>
  <c r="D20" i="1" l="1"/>
  <c r="A21" i="1" s="1"/>
  <c r="D21" i="1" l="1"/>
  <c r="A22" i="1" s="1"/>
  <c r="D22" i="1" l="1"/>
  <c r="A23" i="1" s="1"/>
  <c r="D23" i="1" l="1"/>
  <c r="A24" i="1" s="1"/>
  <c r="D24" i="1" l="1"/>
  <c r="A25" i="1" s="1"/>
  <c r="D25" i="1" l="1"/>
  <c r="A26" i="1" s="1"/>
  <c r="D26" i="1" l="1"/>
  <c r="A27" i="1" s="1"/>
  <c r="D27" i="1" l="1"/>
  <c r="A28" i="1" s="1"/>
  <c r="D28" i="1" l="1"/>
  <c r="A29" i="1" s="1"/>
  <c r="D29" i="1" l="1"/>
  <c r="A30" i="1" s="1"/>
  <c r="D30" i="1" l="1"/>
  <c r="A31" i="1" s="1"/>
  <c r="D31" i="1" l="1"/>
  <c r="A32" i="1" s="1"/>
  <c r="D32" i="1" l="1"/>
  <c r="A33" i="1" s="1"/>
  <c r="D33" i="1" l="1"/>
  <c r="A34" i="1" s="1"/>
  <c r="D34" i="1" l="1"/>
  <c r="A35" i="1" s="1"/>
  <c r="D35" i="1" l="1"/>
  <c r="A36" i="1" s="1"/>
  <c r="D36" i="1" l="1"/>
  <c r="A37" i="1" s="1"/>
  <c r="D37" i="1" l="1"/>
  <c r="A38" i="1" s="1"/>
  <c r="D38" i="1" l="1"/>
  <c r="A39" i="1" s="1"/>
  <c r="D39" i="1" l="1"/>
  <c r="A40" i="1" s="1"/>
  <c r="D40" i="1" l="1"/>
  <c r="A41" i="1" s="1"/>
  <c r="D41" i="1" l="1"/>
  <c r="A42" i="1" s="1"/>
  <c r="D42" i="1" l="1"/>
  <c r="A43" i="1" s="1"/>
  <c r="D43" i="1" l="1"/>
  <c r="A44" i="1" s="1"/>
  <c r="D44" i="1" l="1"/>
  <c r="A45" i="1" s="1"/>
  <c r="D45" i="1" l="1"/>
  <c r="A46" i="1" s="1"/>
  <c r="D46" i="1" l="1"/>
  <c r="A47" i="1" s="1"/>
  <c r="D47" i="1" l="1"/>
  <c r="A48" i="1" s="1"/>
  <c r="D48" i="1" s="1"/>
</calcChain>
</file>

<file path=xl/sharedStrings.xml><?xml version="1.0" encoding="utf-8"?>
<sst xmlns="http://schemas.openxmlformats.org/spreadsheetml/2006/main" count="25" uniqueCount="25">
  <si>
    <t>Restsumme</t>
  </si>
  <si>
    <t>Rate</t>
  </si>
  <si>
    <t>Zinssatz</t>
  </si>
  <si>
    <t>Zinsen</t>
  </si>
  <si>
    <t>Datum</t>
  </si>
  <si>
    <t>Betrag</t>
  </si>
  <si>
    <t>Wer, Wofür</t>
  </si>
  <si>
    <t>Sofa</t>
  </si>
  <si>
    <t>Autolampen</t>
  </si>
  <si>
    <t>Spülkasten</t>
  </si>
  <si>
    <t>Gesammtbetrag</t>
  </si>
  <si>
    <t xml:space="preserve"> Restbestand Ebase</t>
  </si>
  <si>
    <t>Ebase entnommen</t>
  </si>
  <si>
    <t>Telefon</t>
  </si>
  <si>
    <t>Autobezug</t>
  </si>
  <si>
    <t>Schuhe</t>
  </si>
  <si>
    <t>Nebenkosten 2019</t>
  </si>
  <si>
    <t>Miete 08.2020</t>
  </si>
  <si>
    <t>Bestellung Kabelscheune</t>
  </si>
  <si>
    <t>Bestellung Voltking</t>
  </si>
  <si>
    <t>Bestellung Kluxen</t>
  </si>
  <si>
    <t>Überweisung 17.05.2021</t>
  </si>
  <si>
    <t>Überweisung 11.05.2021</t>
  </si>
  <si>
    <t>Überweisung 09.06.2021</t>
  </si>
  <si>
    <t>Überweisung 07.07.2021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</si>
</sst>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8" formatCode="#,##0.00\ &quot;€&quot;;[Red]\-#,##0.00\ &quot;€&quot;"/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b/>
      <sz val="10"/>
      <color indexed="8"/>
      <name val="Arial"/>
      <charset val="1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9" fontId="0" fillId="0" borderId="0" xfId="0" applyNumberFormat="1"/>
    <xf numFmtId="14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8" fontId="0" fillId="0" borderId="0" xfId="0" applyNumberFormat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0" fontId="0" fillId="3" borderId="0" xfId="0" applyFill="1"/>
    <xf numFmtId="0" fontId="1" fillId="2" borderId="0" xfId="0" applyFont="1" applyFill="1" applyAlignment="1">
      <alignment horizontal="right" vertical="top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48576"/>
  <sheetViews>
    <sheetView topLeftCell="A49" workbookViewId="0">
      <selection activeCell="A49" sqref="A49"/>
    </sheetView>
  </sheetViews>
  <sheetFormatPr baseColWidth="10" defaultRowHeight="15" x14ac:dyDescent="0.25"/>
  <cols>
    <col min="1" max="2" width="11.42578125" style="3"/>
    <col min="4" max="4" width="11.42578125" style="3"/>
    <col min="5" max="5" width="11.42578125" style="2"/>
  </cols>
  <sheetData>
    <row r="1" spans="1:5" x14ac:dyDescent="0.25">
      <c r="A1" s="3" t="s">
        <v>0</v>
      </c>
      <c r="B1" s="3" t="s">
        <v>1</v>
      </c>
      <c r="C1" t="s">
        <v>2</v>
      </c>
      <c r="D1" s="3" t="s">
        <v>3</v>
      </c>
    </row>
    <row r="2" spans="1:5" x14ac:dyDescent="0.25">
      <c r="A2" s="3">
        <v>15000</v>
      </c>
      <c r="B2" s="3">
        <v>350</v>
      </c>
      <c r="C2" s="1">
        <v>0.04</v>
      </c>
      <c r="D2" s="3">
        <f>A2*C2/12</f>
        <v>50</v>
      </c>
      <c r="E2" s="2">
        <v>41852</v>
      </c>
    </row>
    <row r="3" spans="1:5" x14ac:dyDescent="0.25">
      <c r="A3" s="3">
        <f>A2-B2+D2</f>
        <v>14700</v>
      </c>
      <c r="B3" s="3">
        <v>350</v>
      </c>
      <c r="C3" s="1">
        <v>0.04</v>
      </c>
      <c r="D3" s="3">
        <f>A3*C3/12</f>
        <v>49</v>
      </c>
      <c r="E3" s="2">
        <v>41883</v>
      </c>
    </row>
    <row r="4" spans="1:5" x14ac:dyDescent="0.25">
      <c r="A4" s="3">
        <f t="shared" ref="A4:A48" si="0">A3-B3+D3</f>
        <v>14399</v>
      </c>
      <c r="B4" s="3">
        <v>350</v>
      </c>
      <c r="C4" s="1">
        <v>0.04</v>
      </c>
      <c r="D4" s="3">
        <f t="shared" ref="D4:D48" si="1">A4*C4/12</f>
        <v>47.99666666666667</v>
      </c>
      <c r="E4" s="2">
        <v>41913</v>
      </c>
    </row>
    <row r="5" spans="1:5" x14ac:dyDescent="0.25">
      <c r="A5" s="3">
        <f t="shared" si="0"/>
        <v>14096.996666666666</v>
      </c>
      <c r="B5" s="3">
        <v>350</v>
      </c>
      <c r="C5" s="1">
        <v>0.04</v>
      </c>
      <c r="D5" s="3">
        <f t="shared" si="1"/>
        <v>46.989988888888888</v>
      </c>
      <c r="E5" s="2">
        <v>41944</v>
      </c>
    </row>
    <row r="6" spans="1:5" x14ac:dyDescent="0.25">
      <c r="A6" s="3">
        <f t="shared" si="0"/>
        <v>13793.986655555555</v>
      </c>
      <c r="B6" s="3">
        <v>350</v>
      </c>
      <c r="C6" s="1">
        <v>0.04</v>
      </c>
      <c r="D6" s="3">
        <f t="shared" si="1"/>
        <v>45.979955518518516</v>
      </c>
      <c r="E6" s="2">
        <v>41974</v>
      </c>
    </row>
    <row r="7" spans="1:5" x14ac:dyDescent="0.25">
      <c r="A7" s="3">
        <f t="shared" si="0"/>
        <v>13489.966611074073</v>
      </c>
      <c r="B7" s="3">
        <v>350</v>
      </c>
      <c r="C7" s="1">
        <v>0.04</v>
      </c>
      <c r="D7" s="3">
        <f t="shared" si="1"/>
        <v>44.966555370246908</v>
      </c>
      <c r="E7" s="2">
        <v>42005</v>
      </c>
    </row>
    <row r="8" spans="1:5" x14ac:dyDescent="0.25">
      <c r="A8" s="3">
        <f t="shared" si="0"/>
        <v>13184.93316644432</v>
      </c>
      <c r="B8" s="3">
        <v>350</v>
      </c>
      <c r="C8" s="1">
        <v>0.04</v>
      </c>
      <c r="D8" s="3">
        <f t="shared" si="1"/>
        <v>43.949777221481071</v>
      </c>
      <c r="E8" s="2">
        <v>42036</v>
      </c>
    </row>
    <row r="9" spans="1:5" x14ac:dyDescent="0.25">
      <c r="A9" s="3">
        <f t="shared" si="0"/>
        <v>12878.882943665802</v>
      </c>
      <c r="B9" s="3">
        <v>350</v>
      </c>
      <c r="C9" s="1">
        <v>0.04</v>
      </c>
      <c r="D9" s="3">
        <f t="shared" si="1"/>
        <v>42.929609812219333</v>
      </c>
      <c r="E9" s="2">
        <v>42064</v>
      </c>
    </row>
    <row r="10" spans="1:5" x14ac:dyDescent="0.25">
      <c r="A10" s="3">
        <f t="shared" si="0"/>
        <v>12571.812553478021</v>
      </c>
      <c r="B10" s="3">
        <v>350</v>
      </c>
      <c r="C10" s="1">
        <v>0.04</v>
      </c>
      <c r="D10" s="3">
        <f t="shared" si="1"/>
        <v>41.90604184492674</v>
      </c>
      <c r="E10" s="2">
        <v>42095</v>
      </c>
    </row>
    <row r="11" spans="1:5" x14ac:dyDescent="0.25">
      <c r="A11" s="3">
        <f t="shared" si="0"/>
        <v>12263.718595322947</v>
      </c>
      <c r="B11" s="3">
        <v>350</v>
      </c>
      <c r="C11" s="1">
        <v>0.04</v>
      </c>
      <c r="D11" s="3">
        <f t="shared" si="1"/>
        <v>40.879061984409823</v>
      </c>
      <c r="E11" s="2">
        <v>42125</v>
      </c>
    </row>
    <row r="12" spans="1:5" x14ac:dyDescent="0.25">
      <c r="A12" s="3">
        <f t="shared" si="0"/>
        <v>11954.597657307357</v>
      </c>
      <c r="B12" s="3">
        <v>350</v>
      </c>
      <c r="C12" s="1">
        <v>0.04</v>
      </c>
      <c r="D12" s="3">
        <f t="shared" si="1"/>
        <v>39.848658857691191</v>
      </c>
      <c r="E12" s="2">
        <v>42156</v>
      </c>
    </row>
    <row r="13" spans="1:5" x14ac:dyDescent="0.25">
      <c r="A13" s="3">
        <f t="shared" si="0"/>
        <v>11644.446316165047</v>
      </c>
      <c r="B13" s="3">
        <v>350</v>
      </c>
      <c r="C13" s="1">
        <v>0.04</v>
      </c>
      <c r="D13" s="3">
        <f t="shared" si="1"/>
        <v>38.814821053883492</v>
      </c>
      <c r="E13" s="2">
        <v>42186</v>
      </c>
    </row>
    <row r="14" spans="1:5" x14ac:dyDescent="0.25">
      <c r="A14" s="3">
        <f t="shared" si="0"/>
        <v>11333.261137218931</v>
      </c>
      <c r="B14" s="3">
        <v>350</v>
      </c>
      <c r="C14" s="1">
        <v>0.04</v>
      </c>
      <c r="D14" s="3">
        <f t="shared" si="1"/>
        <v>37.777537124063109</v>
      </c>
      <c r="E14" s="2">
        <v>42217</v>
      </c>
    </row>
    <row r="15" spans="1:5" x14ac:dyDescent="0.25">
      <c r="A15" s="3">
        <f t="shared" si="0"/>
        <v>11021.038674342994</v>
      </c>
      <c r="B15" s="3">
        <v>350</v>
      </c>
      <c r="C15" s="1">
        <v>0.04</v>
      </c>
      <c r="D15" s="3">
        <f t="shared" si="1"/>
        <v>36.736795581143312</v>
      </c>
      <c r="E15" s="2">
        <v>42248</v>
      </c>
    </row>
    <row r="16" spans="1:5" x14ac:dyDescent="0.25">
      <c r="A16" s="3">
        <f t="shared" si="0"/>
        <v>10707.775469924138</v>
      </c>
      <c r="B16" s="3">
        <v>350</v>
      </c>
      <c r="C16" s="1">
        <v>0.04</v>
      </c>
      <c r="D16" s="3">
        <f t="shared" si="1"/>
        <v>35.692584899747125</v>
      </c>
      <c r="E16" s="2">
        <v>42278</v>
      </c>
    </row>
    <row r="17" spans="1:5" x14ac:dyDescent="0.25">
      <c r="A17" s="3">
        <f t="shared" si="0"/>
        <v>10393.468054823885</v>
      </c>
      <c r="B17" s="3">
        <v>350</v>
      </c>
      <c r="C17" s="1">
        <v>0.04</v>
      </c>
      <c r="D17" s="3">
        <f t="shared" si="1"/>
        <v>34.644893516079613</v>
      </c>
      <c r="E17" s="2">
        <v>42309</v>
      </c>
    </row>
    <row r="18" spans="1:5" x14ac:dyDescent="0.25">
      <c r="A18" s="3">
        <f t="shared" si="0"/>
        <v>10078.112948339964</v>
      </c>
      <c r="B18" s="3">
        <v>350</v>
      </c>
      <c r="C18" s="1">
        <v>0.04</v>
      </c>
      <c r="D18" s="3">
        <f t="shared" si="1"/>
        <v>33.593709827799877</v>
      </c>
      <c r="E18" s="2">
        <v>42339</v>
      </c>
    </row>
    <row r="19" spans="1:5" x14ac:dyDescent="0.25">
      <c r="A19" s="3">
        <f t="shared" si="0"/>
        <v>9761.7066581677627</v>
      </c>
      <c r="B19" s="3">
        <v>350</v>
      </c>
      <c r="C19" s="1">
        <v>0.04</v>
      </c>
      <c r="D19" s="3">
        <f t="shared" si="1"/>
        <v>32.539022193892542</v>
      </c>
      <c r="E19" s="2">
        <v>42370</v>
      </c>
    </row>
    <row r="20" spans="1:5" x14ac:dyDescent="0.25">
      <c r="A20" s="3">
        <f t="shared" si="0"/>
        <v>9444.2456803616551</v>
      </c>
      <c r="B20" s="3">
        <v>350</v>
      </c>
      <c r="C20" s="1">
        <v>0.04</v>
      </c>
      <c r="D20" s="3">
        <f t="shared" si="1"/>
        <v>31.480818934538849</v>
      </c>
      <c r="E20" s="2">
        <v>42401</v>
      </c>
    </row>
    <row r="21" spans="1:5" x14ac:dyDescent="0.25">
      <c r="A21" s="3">
        <f t="shared" si="0"/>
        <v>9125.7264992961937</v>
      </c>
      <c r="B21" s="3">
        <v>350</v>
      </c>
      <c r="C21" s="1">
        <v>0.04</v>
      </c>
      <c r="D21" s="3">
        <f t="shared" si="1"/>
        <v>30.419088330987311</v>
      </c>
      <c r="E21" s="2">
        <v>42430</v>
      </c>
    </row>
    <row r="22" spans="1:5" x14ac:dyDescent="0.25">
      <c r="A22" s="3">
        <f t="shared" si="0"/>
        <v>8806.1455876271812</v>
      </c>
      <c r="B22" s="3">
        <v>350</v>
      </c>
      <c r="C22" s="1">
        <v>0.04</v>
      </c>
      <c r="D22" s="3">
        <f t="shared" si="1"/>
        <v>29.353818625423937</v>
      </c>
      <c r="E22" s="2">
        <v>42461</v>
      </c>
    </row>
    <row r="23" spans="1:5" x14ac:dyDescent="0.25">
      <c r="A23" s="3">
        <f t="shared" si="0"/>
        <v>8485.4994062526057</v>
      </c>
      <c r="B23" s="3">
        <v>350</v>
      </c>
      <c r="C23" s="1">
        <v>0.04</v>
      </c>
      <c r="D23" s="3">
        <f t="shared" si="1"/>
        <v>28.284998020842021</v>
      </c>
      <c r="E23" s="2">
        <v>42491</v>
      </c>
    </row>
    <row r="24" spans="1:5" x14ac:dyDescent="0.25">
      <c r="A24" s="3">
        <f t="shared" si="0"/>
        <v>8163.7844042734478</v>
      </c>
      <c r="B24" s="3">
        <v>350</v>
      </c>
      <c r="C24" s="1">
        <v>0.04</v>
      </c>
      <c r="D24" s="3">
        <f t="shared" si="1"/>
        <v>27.212614680911496</v>
      </c>
      <c r="E24" s="2">
        <v>42522</v>
      </c>
    </row>
    <row r="25" spans="1:5" x14ac:dyDescent="0.25">
      <c r="A25" s="3">
        <f t="shared" si="0"/>
        <v>7840.9970189543592</v>
      </c>
      <c r="B25" s="3">
        <v>350</v>
      </c>
      <c r="C25" s="1">
        <v>0.04</v>
      </c>
      <c r="D25" s="3">
        <f t="shared" si="1"/>
        <v>26.136656729847868</v>
      </c>
      <c r="E25" s="2">
        <v>42552</v>
      </c>
    </row>
    <row r="26" spans="1:5" x14ac:dyDescent="0.25">
      <c r="A26" s="3">
        <f t="shared" si="0"/>
        <v>7517.1336756842074</v>
      </c>
      <c r="B26" s="3">
        <v>350</v>
      </c>
      <c r="C26" s="1">
        <v>0.04</v>
      </c>
      <c r="D26" s="3">
        <f t="shared" si="1"/>
        <v>25.057112252280692</v>
      </c>
      <c r="E26" s="2">
        <v>42583</v>
      </c>
    </row>
    <row r="27" spans="1:5" x14ac:dyDescent="0.25">
      <c r="A27" s="3">
        <f t="shared" si="0"/>
        <v>7192.1907879364881</v>
      </c>
      <c r="B27" s="3">
        <v>350</v>
      </c>
      <c r="C27" s="1">
        <v>0.04</v>
      </c>
      <c r="D27" s="3">
        <f t="shared" si="1"/>
        <v>23.973969293121627</v>
      </c>
      <c r="E27" s="2">
        <v>42614</v>
      </c>
    </row>
    <row r="28" spans="1:5" x14ac:dyDescent="0.25">
      <c r="A28" s="3">
        <f t="shared" si="0"/>
        <v>6866.1647572296097</v>
      </c>
      <c r="B28" s="3">
        <v>350</v>
      </c>
      <c r="C28" s="1">
        <v>0.04</v>
      </c>
      <c r="D28" s="3">
        <f t="shared" si="1"/>
        <v>22.887215857432036</v>
      </c>
      <c r="E28" s="2">
        <v>42644</v>
      </c>
    </row>
    <row r="29" spans="1:5" x14ac:dyDescent="0.25">
      <c r="A29" s="3">
        <f t="shared" si="0"/>
        <v>6539.0519730870419</v>
      </c>
      <c r="B29" s="3">
        <v>350</v>
      </c>
      <c r="C29" s="1">
        <v>0.04</v>
      </c>
      <c r="D29" s="3">
        <f t="shared" si="1"/>
        <v>21.796839910290142</v>
      </c>
      <c r="E29" s="2">
        <v>42675</v>
      </c>
    </row>
    <row r="30" spans="1:5" x14ac:dyDescent="0.25">
      <c r="A30" s="3">
        <f t="shared" si="0"/>
        <v>6210.8488129973321</v>
      </c>
      <c r="B30" s="3">
        <v>350</v>
      </c>
      <c r="C30" s="1">
        <v>0.04</v>
      </c>
      <c r="D30" s="3">
        <f t="shared" si="1"/>
        <v>20.702829376657775</v>
      </c>
      <c r="E30" s="2">
        <v>42705</v>
      </c>
    </row>
    <row r="31" spans="1:5" x14ac:dyDescent="0.25">
      <c r="A31" s="3">
        <f t="shared" si="0"/>
        <v>5881.55164237399</v>
      </c>
      <c r="B31" s="3">
        <v>350</v>
      </c>
      <c r="C31" s="1">
        <v>0.04</v>
      </c>
      <c r="D31" s="3">
        <f t="shared" si="1"/>
        <v>19.605172141246634</v>
      </c>
      <c r="E31" s="2">
        <v>42736</v>
      </c>
    </row>
    <row r="32" spans="1:5" x14ac:dyDescent="0.25">
      <c r="A32" s="3">
        <f t="shared" si="0"/>
        <v>5551.1568145152369</v>
      </c>
      <c r="B32" s="3">
        <v>350</v>
      </c>
      <c r="C32" s="1">
        <v>0.04</v>
      </c>
      <c r="D32" s="3">
        <f t="shared" si="1"/>
        <v>18.503856048384122</v>
      </c>
      <c r="E32" s="2">
        <v>42767</v>
      </c>
    </row>
    <row r="33" spans="1:5" x14ac:dyDescent="0.25">
      <c r="A33" s="3">
        <f t="shared" si="0"/>
        <v>5219.6606705636214</v>
      </c>
      <c r="B33" s="3">
        <v>350</v>
      </c>
      <c r="C33" s="1">
        <v>0.04</v>
      </c>
      <c r="D33" s="3">
        <f t="shared" si="1"/>
        <v>17.398868901878739</v>
      </c>
      <c r="E33" s="2">
        <v>42795</v>
      </c>
    </row>
    <row r="34" spans="1:5" x14ac:dyDescent="0.25">
      <c r="A34" s="3">
        <f t="shared" si="0"/>
        <v>4887.0595394655002</v>
      </c>
      <c r="B34" s="3">
        <v>350</v>
      </c>
      <c r="C34" s="1">
        <v>0.04</v>
      </c>
      <c r="D34" s="3">
        <f t="shared" si="1"/>
        <v>16.290198464885002</v>
      </c>
      <c r="E34" s="2">
        <v>42826</v>
      </c>
    </row>
    <row r="35" spans="1:5" x14ac:dyDescent="0.25">
      <c r="A35" s="3">
        <f t="shared" si="0"/>
        <v>4553.3497379303853</v>
      </c>
      <c r="B35" s="3">
        <v>350</v>
      </c>
      <c r="C35" s="1">
        <v>0.04</v>
      </c>
      <c r="D35" s="3">
        <f t="shared" si="1"/>
        <v>15.17783245976795</v>
      </c>
      <c r="E35" s="2">
        <v>42856</v>
      </c>
    </row>
    <row r="36" spans="1:5" x14ac:dyDescent="0.25">
      <c r="A36" s="3">
        <f t="shared" si="0"/>
        <v>4218.5275703901534</v>
      </c>
      <c r="B36" s="3">
        <v>350</v>
      </c>
      <c r="C36" s="1">
        <v>0.04</v>
      </c>
      <c r="D36" s="3">
        <f t="shared" si="1"/>
        <v>14.061758567967177</v>
      </c>
      <c r="E36" s="2">
        <v>42887</v>
      </c>
    </row>
    <row r="37" spans="1:5" x14ac:dyDescent="0.25">
      <c r="A37" s="3">
        <f t="shared" si="0"/>
        <v>3882.5893289581204</v>
      </c>
      <c r="B37" s="3">
        <v>350</v>
      </c>
      <c r="C37" s="1">
        <v>0.04</v>
      </c>
      <c r="D37" s="3">
        <f t="shared" si="1"/>
        <v>12.9419644298604</v>
      </c>
      <c r="E37" s="2">
        <v>42917</v>
      </c>
    </row>
    <row r="38" spans="1:5" x14ac:dyDescent="0.25">
      <c r="A38" s="3">
        <f t="shared" si="0"/>
        <v>3545.5312933879809</v>
      </c>
      <c r="B38" s="3">
        <v>350</v>
      </c>
      <c r="C38" s="1">
        <v>0.04</v>
      </c>
      <c r="D38" s="3">
        <f t="shared" si="1"/>
        <v>11.818437644626604</v>
      </c>
      <c r="E38" s="2">
        <v>42948</v>
      </c>
    </row>
    <row r="39" spans="1:5" x14ac:dyDescent="0.25">
      <c r="A39" s="3">
        <f t="shared" si="0"/>
        <v>3207.3497310326075</v>
      </c>
      <c r="B39" s="3">
        <v>350</v>
      </c>
      <c r="C39" s="1">
        <v>0.04</v>
      </c>
      <c r="D39" s="3">
        <f t="shared" si="1"/>
        <v>10.691165770108691</v>
      </c>
      <c r="E39" s="2">
        <v>42979</v>
      </c>
    </row>
    <row r="40" spans="1:5" x14ac:dyDescent="0.25">
      <c r="A40" s="3">
        <f t="shared" si="0"/>
        <v>2868.0408968027164</v>
      </c>
      <c r="B40" s="3">
        <v>350</v>
      </c>
      <c r="C40" s="1">
        <v>0.04</v>
      </c>
      <c r="D40" s="3">
        <f t="shared" si="1"/>
        <v>9.5601363226757226</v>
      </c>
      <c r="E40" s="2">
        <v>43009</v>
      </c>
    </row>
    <row r="41" spans="1:5" x14ac:dyDescent="0.25">
      <c r="A41" s="3">
        <f t="shared" si="0"/>
        <v>2527.601033125392</v>
      </c>
      <c r="B41" s="3">
        <v>350</v>
      </c>
      <c r="C41" s="1">
        <v>0.04</v>
      </c>
      <c r="D41" s="3">
        <f t="shared" si="1"/>
        <v>8.4253367770846399</v>
      </c>
      <c r="E41" s="2">
        <v>43040</v>
      </c>
    </row>
    <row r="42" spans="1:5" x14ac:dyDescent="0.25">
      <c r="A42" s="3">
        <f t="shared" si="0"/>
        <v>2186.0263699024767</v>
      </c>
      <c r="B42" s="3">
        <v>350</v>
      </c>
      <c r="C42" s="1">
        <v>0.04</v>
      </c>
      <c r="D42" s="3">
        <f t="shared" si="1"/>
        <v>7.2867545663415889</v>
      </c>
      <c r="E42" s="2">
        <v>43070</v>
      </c>
    </row>
    <row r="43" spans="1:5" x14ac:dyDescent="0.25">
      <c r="A43" s="3">
        <f t="shared" si="0"/>
        <v>1843.3131244688184</v>
      </c>
      <c r="B43" s="3">
        <v>350</v>
      </c>
      <c r="C43" s="1">
        <v>0.04</v>
      </c>
      <c r="D43" s="3">
        <f t="shared" si="1"/>
        <v>6.1443770815627277</v>
      </c>
      <c r="E43" s="2">
        <v>43101</v>
      </c>
    </row>
    <row r="44" spans="1:5" x14ac:dyDescent="0.25">
      <c r="A44" s="3">
        <f t="shared" si="0"/>
        <v>1499.457501550381</v>
      </c>
      <c r="B44" s="3">
        <v>350</v>
      </c>
      <c r="C44" s="1">
        <v>0.04</v>
      </c>
      <c r="D44" s="3">
        <f t="shared" si="1"/>
        <v>4.9981916718346033</v>
      </c>
      <c r="E44" s="2">
        <v>43132</v>
      </c>
    </row>
    <row r="45" spans="1:5" x14ac:dyDescent="0.25">
      <c r="A45" s="3">
        <f t="shared" si="0"/>
        <v>1154.4556932222156</v>
      </c>
      <c r="B45" s="3">
        <v>350</v>
      </c>
      <c r="C45" s="1">
        <v>0.04</v>
      </c>
      <c r="D45" s="3">
        <f t="shared" si="1"/>
        <v>3.8481856440740518</v>
      </c>
      <c r="E45" s="2">
        <v>43160</v>
      </c>
    </row>
    <row r="46" spans="1:5" x14ac:dyDescent="0.25">
      <c r="A46" s="3">
        <f t="shared" si="0"/>
        <v>808.30387886628966</v>
      </c>
      <c r="B46" s="3">
        <v>350</v>
      </c>
      <c r="C46" s="1">
        <v>0.04</v>
      </c>
      <c r="D46" s="3">
        <f t="shared" si="1"/>
        <v>2.6943462628876325</v>
      </c>
      <c r="E46" s="2">
        <v>43191</v>
      </c>
    </row>
    <row r="47" spans="1:5" x14ac:dyDescent="0.25">
      <c r="A47" s="3">
        <f t="shared" si="0"/>
        <v>460.99822512917729</v>
      </c>
      <c r="B47" s="3">
        <v>350</v>
      </c>
      <c r="C47" s="1">
        <v>0.04</v>
      </c>
      <c r="D47" s="3">
        <f t="shared" si="1"/>
        <v>1.5366607504305909</v>
      </c>
      <c r="E47" s="2">
        <v>43221</v>
      </c>
    </row>
    <row r="48" spans="1:5" x14ac:dyDescent="0.25">
      <c r="A48" s="3">
        <f t="shared" si="0"/>
        <v>112.53488587960787</v>
      </c>
      <c r="B48" s="3">
        <v>112.53</v>
      </c>
      <c r="C48" s="1">
        <v>0.04</v>
      </c>
      <c r="D48" s="3">
        <f t="shared" si="1"/>
        <v>0.37511628626535959</v>
      </c>
      <c r="E48" s="2">
        <v>43252</v>
      </c>
    </row>
    <row r="49" spans="2:3" x14ac:dyDescent="0.25">
      <c r="B49" s="3">
        <f>SUM(B2:B48)</f>
        <v>16212.53</v>
      </c>
      <c r="C49" s="1"/>
    </row>
    <row r="50" spans="2:3" x14ac:dyDescent="0.25">
      <c r="C50" s="1"/>
    </row>
    <row r="51" spans="2:3" x14ac:dyDescent="0.25">
      <c r="C51" s="1"/>
    </row>
    <row r="52" spans="2:3" x14ac:dyDescent="0.25">
      <c r="C52" s="1"/>
    </row>
    <row r="53" spans="2:3" x14ac:dyDescent="0.25">
      <c r="C53" s="1"/>
    </row>
    <row r="54" spans="2:3" x14ac:dyDescent="0.25">
      <c r="C54" s="1"/>
    </row>
    <row r="55" spans="2:3" x14ac:dyDescent="0.25">
      <c r="C55" s="1"/>
    </row>
    <row r="56" spans="2:3" x14ac:dyDescent="0.25">
      <c r="C56" s="1"/>
    </row>
    <row r="57" spans="2:3" x14ac:dyDescent="0.25">
      <c r="C57" s="1"/>
    </row>
    <row r="58" spans="2:3" x14ac:dyDescent="0.25">
      <c r="C58" s="1"/>
    </row>
    <row r="59" spans="2:3" x14ac:dyDescent="0.25">
      <c r="C59" s="1"/>
    </row>
    <row r="60" spans="2:3" x14ac:dyDescent="0.25">
      <c r="C60" s="1"/>
    </row>
    <row r="61" spans="2:3" x14ac:dyDescent="0.25">
      <c r="C61" s="1"/>
    </row>
    <row r="1048576" spans="2:2" x14ac:dyDescent="0.25">
      <c r="B1048576" s="3">
        <f>SUM(B2:B1048575)</f>
        <v>32425.06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4"/>
  <sheetViews>
    <sheetView tabSelected="1" topLeftCell="A133" workbookViewId="0">
      <selection activeCell="B126" sqref="B126"/>
    </sheetView>
  </sheetViews>
  <sheetFormatPr baseColWidth="10" defaultRowHeight="15" x14ac:dyDescent="0.25"/>
  <cols>
    <col min="1" max="1" width="15.5703125" style="4" customWidth="1"/>
    <col min="2" max="2" width="23.5703125" style="4" bestFit="1" customWidth="1"/>
    <col min="3" max="3" width="11.42578125" style="4"/>
  </cols>
  <sheetData>
    <row r="1" spans="1:5" x14ac:dyDescent="0.25">
      <c r="A1" s="4" t="s">
        <v>4</v>
      </c>
      <c r="B1" s="4" t="s">
        <v>6</v>
      </c>
      <c r="C1" s="4" t="s">
        <v>5</v>
      </c>
    </row>
    <row r="2" spans="1:5" x14ac:dyDescent="0.25">
      <c r="C2" s="6">
        <v>1050</v>
      </c>
    </row>
    <row r="3" spans="1:5" x14ac:dyDescent="0.25">
      <c r="B3" s="4" t="s">
        <v>11</v>
      </c>
      <c r="C3" s="6">
        <v>2339.2600000000002</v>
      </c>
    </row>
    <row r="4" spans="1:5" x14ac:dyDescent="0.25">
      <c r="B4" s="4" t="s">
        <v>12</v>
      </c>
      <c r="C4" s="6">
        <v>27325.73</v>
      </c>
    </row>
    <row r="5" spans="1:5" x14ac:dyDescent="0.25">
      <c r="A5" s="5">
        <v>41283</v>
      </c>
      <c r="B5" s="4" t="s">
        <v>7</v>
      </c>
      <c r="C5" s="7">
        <v>300</v>
      </c>
    </row>
    <row r="6" spans="1:5" x14ac:dyDescent="0.25">
      <c r="A6" s="5">
        <v>41303</v>
      </c>
      <c r="C6" s="7">
        <v>500</v>
      </c>
    </row>
    <row r="7" spans="1:5" x14ac:dyDescent="0.25">
      <c r="A7" s="5">
        <v>41346</v>
      </c>
      <c r="C7" s="6">
        <v>1500</v>
      </c>
    </row>
    <row r="8" spans="1:5" x14ac:dyDescent="0.25">
      <c r="B8" s="4" t="s">
        <v>8</v>
      </c>
      <c r="C8" s="7">
        <v>9</v>
      </c>
    </row>
    <row r="9" spans="1:5" x14ac:dyDescent="0.25">
      <c r="A9" s="5">
        <v>41368</v>
      </c>
      <c r="C9" s="6">
        <v>1000</v>
      </c>
    </row>
    <row r="10" spans="1:5" x14ac:dyDescent="0.25">
      <c r="C10" s="6"/>
    </row>
    <row r="11" spans="1:5" x14ac:dyDescent="0.25">
      <c r="B11" s="4" t="s">
        <v>9</v>
      </c>
      <c r="C11" s="7">
        <v>12.99</v>
      </c>
    </row>
    <row r="12" spans="1:5" x14ac:dyDescent="0.25">
      <c r="C12" s="6"/>
    </row>
    <row r="13" spans="1:5" x14ac:dyDescent="0.25">
      <c r="C13" s="6"/>
    </row>
    <row r="14" spans="1:5" x14ac:dyDescent="0.25">
      <c r="C14" s="6"/>
    </row>
    <row r="15" spans="1:5" x14ac:dyDescent="0.25">
      <c r="C15" s="6"/>
    </row>
    <row r="16" spans="1:5" x14ac:dyDescent="0.25">
      <c r="C16" s="6"/>
      <c r="E16" s="10"/>
    </row>
    <row r="17" spans="1:5" x14ac:dyDescent="0.25">
      <c r="C17" s="6"/>
      <c r="E17" s="10"/>
    </row>
    <row r="18" spans="1:5" x14ac:dyDescent="0.25">
      <c r="C18" s="6"/>
    </row>
    <row r="19" spans="1:5" x14ac:dyDescent="0.25">
      <c r="C19" s="6"/>
    </row>
    <row r="20" spans="1:5" x14ac:dyDescent="0.25">
      <c r="C20" s="6"/>
    </row>
    <row r="21" spans="1:5" x14ac:dyDescent="0.25">
      <c r="C21" s="6"/>
    </row>
    <row r="22" spans="1:5" x14ac:dyDescent="0.25">
      <c r="C22" s="6"/>
    </row>
    <row r="23" spans="1:5" x14ac:dyDescent="0.25">
      <c r="A23" s="4" t="s">
        <v>10</v>
      </c>
      <c r="C23" s="6">
        <f>SUM(C2:C22)</f>
        <v>34036.979999999996</v>
      </c>
      <c r="E23" s="3">
        <f>C23</f>
        <v>34036.979999999996</v>
      </c>
    </row>
    <row r="24" spans="1:5" x14ac:dyDescent="0.25">
      <c r="C24" s="8">
        <v>120</v>
      </c>
      <c r="E24" s="3">
        <f>E23+C24</f>
        <v>34156.979999999996</v>
      </c>
    </row>
    <row r="25" spans="1:5" x14ac:dyDescent="0.25">
      <c r="B25" s="4" t="s">
        <v>13</v>
      </c>
      <c r="C25" s="8">
        <v>-48</v>
      </c>
      <c r="E25" s="3">
        <f t="shared" ref="E25:E52" si="0">E24+C25</f>
        <v>34108.979999999996</v>
      </c>
    </row>
    <row r="26" spans="1:5" x14ac:dyDescent="0.25">
      <c r="B26" s="4" t="s">
        <v>14</v>
      </c>
      <c r="C26" s="8">
        <v>25</v>
      </c>
      <c r="E26" s="3">
        <f t="shared" si="0"/>
        <v>34133.979999999996</v>
      </c>
    </row>
    <row r="27" spans="1:5" x14ac:dyDescent="0.25">
      <c r="B27" s="4" t="s">
        <v>15</v>
      </c>
      <c r="C27" s="8">
        <v>-7</v>
      </c>
      <c r="E27" s="3">
        <f t="shared" si="0"/>
        <v>34126.979999999996</v>
      </c>
    </row>
    <row r="28" spans="1:5" x14ac:dyDescent="0.25">
      <c r="B28" s="4" t="s">
        <v>16</v>
      </c>
      <c r="C28" s="4">
        <v>-218.23</v>
      </c>
      <c r="E28" s="3">
        <f t="shared" si="0"/>
        <v>33908.749999999993</v>
      </c>
    </row>
    <row r="29" spans="1:5" x14ac:dyDescent="0.25">
      <c r="B29" s="4" t="s">
        <v>17</v>
      </c>
      <c r="C29" s="4">
        <v>-259</v>
      </c>
      <c r="E29" s="3">
        <f t="shared" si="0"/>
        <v>33649.749999999993</v>
      </c>
    </row>
    <row r="30" spans="1:5" x14ac:dyDescent="0.25">
      <c r="B30" s="4" t="s">
        <v>18</v>
      </c>
      <c r="C30" s="4">
        <v>-55.75</v>
      </c>
      <c r="E30" s="3">
        <f t="shared" si="0"/>
        <v>33593.999999999993</v>
      </c>
    </row>
    <row r="31" spans="1:5" x14ac:dyDescent="0.25">
      <c r="B31" s="4" t="s">
        <v>19</v>
      </c>
      <c r="C31" s="4">
        <v>-237.01</v>
      </c>
      <c r="E31" s="3">
        <f t="shared" si="0"/>
        <v>33356.989999999991</v>
      </c>
    </row>
    <row r="32" spans="1:5" x14ac:dyDescent="0.25">
      <c r="B32" s="4" t="s">
        <v>20</v>
      </c>
      <c r="C32" s="4">
        <f>-564.9+-1.99</f>
        <v>-566.89</v>
      </c>
      <c r="E32" s="3">
        <f t="shared" si="0"/>
        <v>32790.099999999991</v>
      </c>
    </row>
    <row r="33" spans="2:10" x14ac:dyDescent="0.25">
      <c r="B33" s="4" t="s">
        <v>21</v>
      </c>
      <c r="C33" s="4">
        <v>-500</v>
      </c>
      <c r="E33" s="3">
        <f t="shared" si="0"/>
        <v>32290.099999999991</v>
      </c>
    </row>
    <row r="34" spans="2:10" x14ac:dyDescent="0.25">
      <c r="B34" s="4" t="s">
        <v>22</v>
      </c>
      <c r="C34" s="4">
        <v>-350</v>
      </c>
      <c r="E34" s="3">
        <f t="shared" si="0"/>
        <v>31940.099999999991</v>
      </c>
    </row>
    <row r="35" spans="2:10" x14ac:dyDescent="0.25">
      <c r="B35" s="4" t="s">
        <v>23</v>
      </c>
      <c r="C35" s="4">
        <v>-350</v>
      </c>
      <c r="E35" s="3">
        <f t="shared" si="0"/>
        <v>31590.099999999991</v>
      </c>
    </row>
    <row r="36" spans="2:10" x14ac:dyDescent="0.25">
      <c r="B36" s="4" t="s">
        <v>24</v>
      </c>
      <c r="C36" s="4">
        <v>-350</v>
      </c>
      <c r="E36" s="3">
        <f t="shared" si="0"/>
        <v>31240.099999999991</v>
      </c>
    </row>
    <row r="37" spans="2:10" x14ac:dyDescent="0.25">
      <c r="B37" s="5">
        <v>44409</v>
      </c>
      <c r="C37" s="4">
        <v>-350</v>
      </c>
      <c r="E37" s="3">
        <f t="shared" si="0"/>
        <v>30890.099999999991</v>
      </c>
    </row>
    <row r="38" spans="2:10" x14ac:dyDescent="0.25">
      <c r="B38" s="5">
        <v>44440</v>
      </c>
      <c r="C38" s="4">
        <v>-350</v>
      </c>
      <c r="E38" s="3">
        <f t="shared" si="0"/>
        <v>30540.099999999991</v>
      </c>
      <c r="H38" s="9">
        <v>2021</v>
      </c>
      <c r="I38" s="9">
        <f>350*12</f>
        <v>4200</v>
      </c>
      <c r="J38" s="9">
        <v>29140</v>
      </c>
    </row>
    <row r="39" spans="2:10" x14ac:dyDescent="0.25">
      <c r="B39" s="5">
        <v>44470</v>
      </c>
      <c r="C39" s="4">
        <v>-350</v>
      </c>
      <c r="E39" s="3">
        <f t="shared" si="0"/>
        <v>30190.099999999991</v>
      </c>
      <c r="H39" s="9">
        <v>2022</v>
      </c>
      <c r="I39" s="9">
        <f t="shared" ref="I39:I45" si="1">350*12</f>
        <v>4200</v>
      </c>
      <c r="J39" s="9">
        <f>J38-I38</f>
        <v>24940</v>
      </c>
    </row>
    <row r="40" spans="2:10" x14ac:dyDescent="0.25">
      <c r="B40" s="5">
        <v>44501</v>
      </c>
      <c r="C40" s="4">
        <v>-350</v>
      </c>
      <c r="E40" s="3">
        <f t="shared" si="0"/>
        <v>29840.099999999991</v>
      </c>
      <c r="H40" s="9">
        <v>2023</v>
      </c>
      <c r="I40" s="9">
        <f t="shared" si="1"/>
        <v>4200</v>
      </c>
      <c r="J40" s="9">
        <f t="shared" ref="J40:J45" si="2">J39-I39</f>
        <v>20740</v>
      </c>
    </row>
    <row r="41" spans="2:10" x14ac:dyDescent="0.25">
      <c r="B41" s="5">
        <v>44531</v>
      </c>
      <c r="C41" s="4">
        <v>-350</v>
      </c>
      <c r="E41" s="3">
        <f t="shared" si="0"/>
        <v>29490.099999999991</v>
      </c>
      <c r="H41">
        <v>2024</v>
      </c>
      <c r="I41">
        <f t="shared" si="1"/>
        <v>4200</v>
      </c>
      <c r="J41">
        <f t="shared" si="2"/>
        <v>16540</v>
      </c>
    </row>
    <row r="42" spans="2:10" x14ac:dyDescent="0.25">
      <c r="B42" s="5">
        <v>44562</v>
      </c>
      <c r="C42" s="4">
        <v>-350</v>
      </c>
      <c r="E42" s="3">
        <f t="shared" si="0"/>
        <v>29140.099999999991</v>
      </c>
      <c r="H42">
        <v>2025</v>
      </c>
      <c r="I42">
        <f t="shared" si="1"/>
        <v>4200</v>
      </c>
      <c r="J42">
        <f t="shared" si="2"/>
        <v>12340</v>
      </c>
    </row>
    <row r="43" spans="2:10" x14ac:dyDescent="0.25">
      <c r="B43" s="5">
        <v>44593</v>
      </c>
      <c r="C43" s="4">
        <v>-350</v>
      </c>
      <c r="E43" s="3">
        <f t="shared" si="0"/>
        <v>28790.099999999991</v>
      </c>
      <c r="H43">
        <v>2026</v>
      </c>
      <c r="I43">
        <f t="shared" si="1"/>
        <v>4200</v>
      </c>
      <c r="J43">
        <f t="shared" si="2"/>
        <v>8140</v>
      </c>
    </row>
    <row r="44" spans="2:10" x14ac:dyDescent="0.25">
      <c r="B44" s="5">
        <v>44621</v>
      </c>
      <c r="C44" s="4">
        <v>-350</v>
      </c>
      <c r="E44" s="3">
        <f t="shared" si="0"/>
        <v>28440.099999999991</v>
      </c>
      <c r="H44">
        <v>2027</v>
      </c>
      <c r="I44">
        <f t="shared" si="1"/>
        <v>4200</v>
      </c>
      <c r="J44">
        <f t="shared" si="2"/>
        <v>3940</v>
      </c>
    </row>
    <row r="45" spans="2:10" x14ac:dyDescent="0.25">
      <c r="B45" s="5">
        <v>44652</v>
      </c>
      <c r="C45" s="4">
        <v>-350</v>
      </c>
      <c r="E45" s="3">
        <f t="shared" si="0"/>
        <v>28090.099999999991</v>
      </c>
      <c r="H45">
        <v>2028</v>
      </c>
      <c r="I45">
        <f t="shared" si="1"/>
        <v>4200</v>
      </c>
      <c r="J45">
        <f t="shared" si="2"/>
        <v>-260</v>
      </c>
    </row>
    <row r="46" spans="2:10" x14ac:dyDescent="0.25">
      <c r="B46" s="5">
        <v>44682</v>
      </c>
      <c r="C46" s="4">
        <v>-350</v>
      </c>
      <c r="E46" s="3">
        <f t="shared" si="0"/>
        <v>27740.099999999991</v>
      </c>
    </row>
    <row r="47" spans="2:10" x14ac:dyDescent="0.25">
      <c r="B47" s="5">
        <v>44713</v>
      </c>
      <c r="C47" s="4">
        <v>-350</v>
      </c>
      <c r="E47" s="3">
        <f t="shared" si="0"/>
        <v>27390.099999999991</v>
      </c>
    </row>
    <row r="48" spans="2:10" x14ac:dyDescent="0.25">
      <c r="B48" s="5">
        <v>44743</v>
      </c>
      <c r="C48" s="4">
        <v>-350</v>
      </c>
      <c r="E48" s="3">
        <f t="shared" si="0"/>
        <v>27040.099999999991</v>
      </c>
      <c r="J48" s="3">
        <f>C23-J45</f>
        <v>34296.979999999996</v>
      </c>
    </row>
    <row r="49" spans="2:5" x14ac:dyDescent="0.25">
      <c r="B49" s="5">
        <v>44774</v>
      </c>
      <c r="C49" s="4">
        <v>-350</v>
      </c>
      <c r="E49" s="3">
        <f t="shared" si="0"/>
        <v>26690.099999999991</v>
      </c>
    </row>
    <row r="50" spans="2:5" x14ac:dyDescent="0.25">
      <c r="B50" s="5">
        <v>44805</v>
      </c>
      <c r="C50" s="4">
        <v>-350</v>
      </c>
      <c r="E50" s="3">
        <f t="shared" si="0"/>
        <v>26340.099999999991</v>
      </c>
    </row>
    <row r="51" spans="2:5" x14ac:dyDescent="0.25">
      <c r="B51" s="5">
        <v>44835</v>
      </c>
      <c r="C51" s="4">
        <v>-350</v>
      </c>
      <c r="E51" s="3">
        <f t="shared" si="0"/>
        <v>25990.099999999991</v>
      </c>
    </row>
    <row r="52" spans="2:5" x14ac:dyDescent="0.25">
      <c r="B52" s="5">
        <v>44866</v>
      </c>
      <c r="C52" s="4">
        <v>-350</v>
      </c>
      <c r="E52" s="3">
        <f t="shared" si="0"/>
        <v>25640.099999999991</v>
      </c>
    </row>
    <row r="53" spans="2:5" x14ac:dyDescent="0.25">
      <c r="B53" s="5">
        <v>44896</v>
      </c>
      <c r="C53" s="4">
        <v>-350</v>
      </c>
      <c r="E53" s="3">
        <f t="shared" ref="E53:E116" si="3">E52+C53</f>
        <v>25290.099999999991</v>
      </c>
    </row>
    <row r="54" spans="2:5" x14ac:dyDescent="0.25">
      <c r="B54" s="5">
        <v>44927</v>
      </c>
      <c r="C54" s="4">
        <v>-350</v>
      </c>
      <c r="E54" s="3">
        <f t="shared" si="3"/>
        <v>24940.099999999991</v>
      </c>
    </row>
    <row r="55" spans="2:5" x14ac:dyDescent="0.25">
      <c r="B55" s="5">
        <v>44958</v>
      </c>
      <c r="C55" s="4">
        <v>-350</v>
      </c>
      <c r="E55" s="3">
        <f t="shared" si="3"/>
        <v>24590.099999999991</v>
      </c>
    </row>
    <row r="56" spans="2:5" x14ac:dyDescent="0.25">
      <c r="B56" s="5">
        <v>44986</v>
      </c>
      <c r="C56" s="4">
        <v>-350</v>
      </c>
      <c r="E56" s="3">
        <f t="shared" si="3"/>
        <v>24240.099999999991</v>
      </c>
    </row>
    <row r="57" spans="2:5" x14ac:dyDescent="0.25">
      <c r="B57" s="5">
        <v>45017</v>
      </c>
      <c r="C57" s="4">
        <v>-350</v>
      </c>
      <c r="E57" s="3">
        <f t="shared" si="3"/>
        <v>23890.099999999991</v>
      </c>
    </row>
    <row r="58" spans="2:5" x14ac:dyDescent="0.25">
      <c r="B58" s="5">
        <v>45047</v>
      </c>
      <c r="C58" s="4">
        <v>-350</v>
      </c>
      <c r="E58" s="3">
        <f t="shared" si="3"/>
        <v>23540.099999999991</v>
      </c>
    </row>
    <row r="59" spans="2:5" x14ac:dyDescent="0.25">
      <c r="B59" s="5">
        <v>45078</v>
      </c>
      <c r="C59" s="4">
        <v>-350</v>
      </c>
      <c r="E59" s="3">
        <f t="shared" si="3"/>
        <v>23190.099999999991</v>
      </c>
    </row>
    <row r="60" spans="2:5" x14ac:dyDescent="0.25">
      <c r="B60" s="5">
        <v>45108</v>
      </c>
      <c r="C60" s="4">
        <v>-350</v>
      </c>
      <c r="E60" s="3">
        <f t="shared" si="3"/>
        <v>22840.099999999991</v>
      </c>
    </row>
    <row r="61" spans="2:5" x14ac:dyDescent="0.25">
      <c r="B61" s="5">
        <v>45139</v>
      </c>
      <c r="C61" s="4">
        <v>-350</v>
      </c>
      <c r="E61" s="3">
        <f t="shared" si="3"/>
        <v>22490.099999999991</v>
      </c>
    </row>
    <row r="62" spans="2:5" x14ac:dyDescent="0.25">
      <c r="B62" s="5">
        <v>45170</v>
      </c>
      <c r="C62" s="4">
        <v>-350</v>
      </c>
      <c r="E62" s="3">
        <f t="shared" si="3"/>
        <v>22140.099999999991</v>
      </c>
    </row>
    <row r="63" spans="2:5" x14ac:dyDescent="0.25">
      <c r="B63" s="5">
        <v>45200</v>
      </c>
      <c r="C63" s="4">
        <v>-350</v>
      </c>
      <c r="E63" s="3">
        <f t="shared" si="3"/>
        <v>21790.099999999991</v>
      </c>
    </row>
    <row r="64" spans="2:5" x14ac:dyDescent="0.25">
      <c r="B64" s="5">
        <v>45231</v>
      </c>
      <c r="C64" s="4">
        <v>-350</v>
      </c>
      <c r="E64" s="3">
        <f t="shared" si="3"/>
        <v>21440.099999999991</v>
      </c>
    </row>
    <row r="65" spans="2:5" x14ac:dyDescent="0.25">
      <c r="B65" s="5">
        <v>45261</v>
      </c>
      <c r="C65" s="4">
        <v>-350</v>
      </c>
      <c r="E65" s="3">
        <f t="shared" si="3"/>
        <v>21090.099999999991</v>
      </c>
    </row>
    <row r="66" spans="2:5" x14ac:dyDescent="0.25">
      <c r="B66" s="5">
        <v>45292</v>
      </c>
      <c r="C66" s="4">
        <v>-350</v>
      </c>
      <c r="E66" s="3">
        <f t="shared" si="3"/>
        <v>20740.099999999991</v>
      </c>
    </row>
    <row r="67" spans="2:5" x14ac:dyDescent="0.25">
      <c r="B67" s="5">
        <v>45323</v>
      </c>
      <c r="C67" s="4">
        <v>-350</v>
      </c>
      <c r="E67" s="3">
        <f t="shared" si="3"/>
        <v>20390.099999999991</v>
      </c>
    </row>
    <row r="68" spans="2:5" x14ac:dyDescent="0.25">
      <c r="B68" s="5">
        <v>45352</v>
      </c>
      <c r="C68" s="4">
        <v>-350</v>
      </c>
      <c r="E68" s="3">
        <f t="shared" si="3"/>
        <v>20040.099999999991</v>
      </c>
    </row>
    <row r="69" spans="2:5" x14ac:dyDescent="0.25">
      <c r="B69" s="5">
        <v>45383</v>
      </c>
      <c r="C69" s="4">
        <v>-350</v>
      </c>
      <c r="E69" s="3">
        <f t="shared" si="3"/>
        <v>19690.099999999991</v>
      </c>
    </row>
    <row r="70" spans="2:5" x14ac:dyDescent="0.25">
      <c r="B70" s="5">
        <v>45413</v>
      </c>
      <c r="C70" s="4">
        <v>-350</v>
      </c>
      <c r="E70" s="3">
        <f t="shared" si="3"/>
        <v>19340.099999999991</v>
      </c>
    </row>
    <row r="71" spans="2:5" x14ac:dyDescent="0.25">
      <c r="B71" s="5">
        <v>45444</v>
      </c>
      <c r="C71" s="4">
        <v>-350</v>
      </c>
      <c r="E71" s="3">
        <f t="shared" si="3"/>
        <v>18990.099999999991</v>
      </c>
    </row>
    <row r="72" spans="2:5" x14ac:dyDescent="0.25">
      <c r="B72" s="5">
        <v>45474</v>
      </c>
      <c r="C72" s="4">
        <v>-350</v>
      </c>
      <c r="E72" s="3">
        <f t="shared" si="3"/>
        <v>18640.099999999991</v>
      </c>
    </row>
    <row r="73" spans="2:5" x14ac:dyDescent="0.25">
      <c r="B73" s="5">
        <v>45505</v>
      </c>
      <c r="C73" s="4">
        <v>-350</v>
      </c>
      <c r="E73" s="3">
        <f t="shared" si="3"/>
        <v>18290.099999999991</v>
      </c>
    </row>
    <row r="74" spans="2:5" x14ac:dyDescent="0.25">
      <c r="B74" s="5">
        <v>45536</v>
      </c>
      <c r="C74" s="4">
        <v>-350</v>
      </c>
      <c r="E74" s="3">
        <f t="shared" si="3"/>
        <v>17940.099999999991</v>
      </c>
    </row>
    <row r="75" spans="2:5" x14ac:dyDescent="0.25">
      <c r="B75" s="5">
        <v>45566</v>
      </c>
      <c r="C75" s="4">
        <v>-350</v>
      </c>
      <c r="E75" s="3">
        <f t="shared" si="3"/>
        <v>17590.099999999991</v>
      </c>
    </row>
    <row r="76" spans="2:5" x14ac:dyDescent="0.25">
      <c r="B76" s="5">
        <v>45597</v>
      </c>
      <c r="C76" s="4">
        <v>-350</v>
      </c>
      <c r="E76" s="3">
        <f t="shared" si="3"/>
        <v>17240.099999999991</v>
      </c>
    </row>
    <row r="77" spans="2:5" x14ac:dyDescent="0.25">
      <c r="B77" s="5">
        <v>45627</v>
      </c>
      <c r="C77" s="4">
        <v>-350</v>
      </c>
      <c r="E77" s="3">
        <f t="shared" si="3"/>
        <v>16890.099999999991</v>
      </c>
    </row>
    <row r="78" spans="2:5" x14ac:dyDescent="0.25">
      <c r="B78" s="5">
        <v>45658</v>
      </c>
      <c r="C78" s="4">
        <v>-350</v>
      </c>
      <c r="E78" s="3">
        <f t="shared" si="3"/>
        <v>16540.099999999991</v>
      </c>
    </row>
    <row r="79" spans="2:5" x14ac:dyDescent="0.25">
      <c r="B79" s="5">
        <v>45689</v>
      </c>
      <c r="C79" s="4">
        <v>-350</v>
      </c>
      <c r="E79" s="3">
        <f t="shared" si="3"/>
        <v>16190.099999999991</v>
      </c>
    </row>
    <row r="80" spans="2:5" x14ac:dyDescent="0.25">
      <c r="B80" s="5">
        <v>45717</v>
      </c>
      <c r="C80" s="4">
        <v>-350</v>
      </c>
      <c r="E80" s="3">
        <f t="shared" si="3"/>
        <v>15840.099999999991</v>
      </c>
    </row>
    <row r="81" spans="2:5" x14ac:dyDescent="0.25">
      <c r="B81" s="5">
        <v>45748</v>
      </c>
      <c r="C81" s="4">
        <v>-350</v>
      </c>
      <c r="E81" s="3">
        <f t="shared" si="3"/>
        <v>15490.099999999991</v>
      </c>
    </row>
    <row r="82" spans="2:5" x14ac:dyDescent="0.25">
      <c r="B82" s="5">
        <v>45778</v>
      </c>
      <c r="C82" s="4">
        <v>-350</v>
      </c>
      <c r="E82" s="3">
        <f t="shared" si="3"/>
        <v>15140.099999999991</v>
      </c>
    </row>
    <row r="83" spans="2:5" x14ac:dyDescent="0.25">
      <c r="B83" s="5">
        <v>45809</v>
      </c>
      <c r="C83" s="4">
        <v>-350</v>
      </c>
      <c r="E83" s="3">
        <f t="shared" si="3"/>
        <v>14790.099999999991</v>
      </c>
    </row>
    <row r="84" spans="2:5" x14ac:dyDescent="0.25">
      <c r="B84" s="5">
        <v>45839</v>
      </c>
      <c r="C84" s="4">
        <v>-350</v>
      </c>
      <c r="E84" s="3">
        <f t="shared" si="3"/>
        <v>14440.099999999991</v>
      </c>
    </row>
    <row r="85" spans="2:5" x14ac:dyDescent="0.25">
      <c r="B85" s="5">
        <v>45870</v>
      </c>
      <c r="C85" s="4">
        <v>-350</v>
      </c>
      <c r="E85" s="3">
        <f t="shared" si="3"/>
        <v>14090.099999999991</v>
      </c>
    </row>
    <row r="86" spans="2:5" x14ac:dyDescent="0.25">
      <c r="B86" s="5">
        <v>45901</v>
      </c>
      <c r="C86" s="4">
        <v>-350</v>
      </c>
      <c r="E86" s="3">
        <f t="shared" si="3"/>
        <v>13740.099999999991</v>
      </c>
    </row>
    <row r="87" spans="2:5" x14ac:dyDescent="0.25">
      <c r="B87" s="5">
        <v>45931</v>
      </c>
      <c r="C87" s="4">
        <v>-350</v>
      </c>
      <c r="E87" s="3">
        <f t="shared" si="3"/>
        <v>13390.099999999991</v>
      </c>
    </row>
    <row r="88" spans="2:5" x14ac:dyDescent="0.25">
      <c r="B88" s="5">
        <v>45962</v>
      </c>
      <c r="C88" s="4">
        <v>-350</v>
      </c>
      <c r="E88" s="3">
        <f t="shared" si="3"/>
        <v>13040.099999999991</v>
      </c>
    </row>
    <row r="89" spans="2:5" x14ac:dyDescent="0.25">
      <c r="B89" s="5">
        <v>45992</v>
      </c>
      <c r="C89" s="4">
        <v>-350</v>
      </c>
      <c r="E89" s="3">
        <f t="shared" si="3"/>
        <v>12690.099999999991</v>
      </c>
    </row>
    <row r="90" spans="2:5" x14ac:dyDescent="0.25">
      <c r="B90" s="5">
        <v>46023</v>
      </c>
      <c r="C90" s="4">
        <v>-350</v>
      </c>
      <c r="E90" s="3">
        <f t="shared" si="3"/>
        <v>12340.099999999991</v>
      </c>
    </row>
    <row r="91" spans="2:5" x14ac:dyDescent="0.25">
      <c r="B91" s="5">
        <v>46054</v>
      </c>
      <c r="C91" s="4">
        <v>-350</v>
      </c>
      <c r="E91" s="3">
        <f t="shared" si="3"/>
        <v>11990.099999999991</v>
      </c>
    </row>
    <row r="92" spans="2:5" x14ac:dyDescent="0.25">
      <c r="B92" s="5">
        <v>46082</v>
      </c>
      <c r="C92" s="4">
        <v>-350</v>
      </c>
      <c r="E92" s="3">
        <f t="shared" si="3"/>
        <v>11640.099999999991</v>
      </c>
    </row>
    <row r="93" spans="2:5" x14ac:dyDescent="0.25">
      <c r="B93" s="5">
        <v>46113</v>
      </c>
      <c r="C93" s="4">
        <v>-350</v>
      </c>
      <c r="E93" s="3">
        <f t="shared" si="3"/>
        <v>11290.099999999991</v>
      </c>
    </row>
    <row r="94" spans="2:5" x14ac:dyDescent="0.25">
      <c r="B94" s="5">
        <v>46143</v>
      </c>
      <c r="C94" s="4">
        <v>-350</v>
      </c>
      <c r="E94" s="3">
        <f t="shared" si="3"/>
        <v>10940.099999999991</v>
      </c>
    </row>
    <row r="95" spans="2:5" x14ac:dyDescent="0.25">
      <c r="B95" s="5">
        <v>46174</v>
      </c>
      <c r="C95" s="4">
        <v>-350</v>
      </c>
      <c r="E95" s="3">
        <f t="shared" si="3"/>
        <v>10590.099999999991</v>
      </c>
    </row>
    <row r="96" spans="2:5" x14ac:dyDescent="0.25">
      <c r="B96" s="5">
        <v>46204</v>
      </c>
      <c r="C96" s="4">
        <v>-350</v>
      </c>
      <c r="E96" s="3">
        <f t="shared" si="3"/>
        <v>10240.099999999991</v>
      </c>
    </row>
    <row r="97" spans="2:5" x14ac:dyDescent="0.25">
      <c r="B97" s="5">
        <v>46235</v>
      </c>
      <c r="C97" s="4">
        <v>-350</v>
      </c>
      <c r="E97" s="3">
        <f t="shared" si="3"/>
        <v>9890.0999999999913</v>
      </c>
    </row>
    <row r="98" spans="2:5" x14ac:dyDescent="0.25">
      <c r="B98" s="5">
        <v>46266</v>
      </c>
      <c r="C98" s="4">
        <v>-350</v>
      </c>
      <c r="E98" s="3">
        <f t="shared" si="3"/>
        <v>9540.0999999999913</v>
      </c>
    </row>
    <row r="99" spans="2:5" x14ac:dyDescent="0.25">
      <c r="B99" s="5">
        <v>46296</v>
      </c>
      <c r="C99" s="4">
        <v>-350</v>
      </c>
      <c r="E99" s="3">
        <f t="shared" si="3"/>
        <v>9190.0999999999913</v>
      </c>
    </row>
    <row r="100" spans="2:5" x14ac:dyDescent="0.25">
      <c r="B100" s="5">
        <v>46327</v>
      </c>
      <c r="C100" s="4">
        <v>-350</v>
      </c>
      <c r="E100" s="3">
        <f t="shared" si="3"/>
        <v>8840.0999999999913</v>
      </c>
    </row>
    <row r="101" spans="2:5" x14ac:dyDescent="0.25">
      <c r="B101" s="5">
        <v>46357</v>
      </c>
      <c r="C101" s="4">
        <v>-350</v>
      </c>
      <c r="E101" s="3">
        <f t="shared" si="3"/>
        <v>8490.0999999999913</v>
      </c>
    </row>
    <row r="102" spans="2:5" x14ac:dyDescent="0.25">
      <c r="B102" s="5">
        <v>46388</v>
      </c>
      <c r="C102" s="4">
        <v>-350</v>
      </c>
      <c r="E102" s="3">
        <f t="shared" si="3"/>
        <v>8140.0999999999913</v>
      </c>
    </row>
    <row r="103" spans="2:5" x14ac:dyDescent="0.25">
      <c r="B103" s="5">
        <v>46419</v>
      </c>
      <c r="C103" s="4">
        <v>-350</v>
      </c>
      <c r="E103" s="3">
        <f t="shared" si="3"/>
        <v>7790.0999999999913</v>
      </c>
    </row>
    <row r="104" spans="2:5" x14ac:dyDescent="0.25">
      <c r="B104" s="5">
        <v>46447</v>
      </c>
      <c r="C104" s="4">
        <v>-350</v>
      </c>
      <c r="E104" s="3">
        <f t="shared" si="3"/>
        <v>7440.0999999999913</v>
      </c>
    </row>
    <row r="105" spans="2:5" x14ac:dyDescent="0.25">
      <c r="B105" s="5">
        <v>46478</v>
      </c>
      <c r="C105" s="4">
        <v>-350</v>
      </c>
      <c r="E105" s="3">
        <f t="shared" si="3"/>
        <v>7090.0999999999913</v>
      </c>
    </row>
    <row r="106" spans="2:5" x14ac:dyDescent="0.25">
      <c r="B106" s="5">
        <v>46508</v>
      </c>
      <c r="C106" s="4">
        <v>-350</v>
      </c>
      <c r="E106" s="3">
        <f t="shared" si="3"/>
        <v>6740.0999999999913</v>
      </c>
    </row>
    <row r="107" spans="2:5" x14ac:dyDescent="0.25">
      <c r="B107" s="5">
        <v>46539</v>
      </c>
      <c r="C107" s="4">
        <v>-350</v>
      </c>
      <c r="E107" s="3">
        <f t="shared" si="3"/>
        <v>6390.0999999999913</v>
      </c>
    </row>
    <row r="108" spans="2:5" x14ac:dyDescent="0.25">
      <c r="B108" s="5">
        <v>46569</v>
      </c>
      <c r="C108" s="4">
        <v>-350</v>
      </c>
      <c r="E108" s="3">
        <f t="shared" si="3"/>
        <v>6040.0999999999913</v>
      </c>
    </row>
    <row r="109" spans="2:5" x14ac:dyDescent="0.25">
      <c r="B109" s="5">
        <v>46600</v>
      </c>
      <c r="C109" s="4">
        <v>-350</v>
      </c>
      <c r="E109" s="3">
        <f t="shared" si="3"/>
        <v>5690.0999999999913</v>
      </c>
    </row>
    <row r="110" spans="2:5" x14ac:dyDescent="0.25">
      <c r="B110" s="5">
        <v>46631</v>
      </c>
      <c r="C110" s="4">
        <v>-350</v>
      </c>
      <c r="E110" s="3">
        <f t="shared" si="3"/>
        <v>5340.0999999999913</v>
      </c>
    </row>
    <row r="111" spans="2:5" x14ac:dyDescent="0.25">
      <c r="B111" s="5">
        <v>46661</v>
      </c>
      <c r="C111" s="4">
        <v>-350</v>
      </c>
      <c r="E111" s="3">
        <f t="shared" si="3"/>
        <v>4990.0999999999913</v>
      </c>
    </row>
    <row r="112" spans="2:5" x14ac:dyDescent="0.25">
      <c r="B112" s="5">
        <v>46692</v>
      </c>
      <c r="C112" s="4">
        <v>-350</v>
      </c>
      <c r="E112" s="3">
        <f t="shared" si="3"/>
        <v>4640.0999999999913</v>
      </c>
    </row>
    <row r="113" spans="2:5" x14ac:dyDescent="0.25">
      <c r="B113" s="5">
        <v>46722</v>
      </c>
      <c r="C113" s="4">
        <v>-350</v>
      </c>
      <c r="E113" s="3">
        <f t="shared" si="3"/>
        <v>4290.0999999999913</v>
      </c>
    </row>
    <row r="114" spans="2:5" x14ac:dyDescent="0.25">
      <c r="B114" s="5">
        <v>46753</v>
      </c>
      <c r="C114" s="4">
        <v>-350</v>
      </c>
      <c r="E114" s="3">
        <f t="shared" si="3"/>
        <v>3940.0999999999913</v>
      </c>
    </row>
    <row r="115" spans="2:5" x14ac:dyDescent="0.25">
      <c r="B115" s="5">
        <v>46784</v>
      </c>
      <c r="C115" s="4">
        <v>-350</v>
      </c>
      <c r="E115" s="3">
        <f t="shared" si="3"/>
        <v>3590.0999999999913</v>
      </c>
    </row>
    <row r="116" spans="2:5" x14ac:dyDescent="0.25">
      <c r="B116" s="5">
        <v>46813</v>
      </c>
      <c r="C116" s="4">
        <v>-350</v>
      </c>
      <c r="E116" s="3">
        <f t="shared" si="3"/>
        <v>3240.0999999999913</v>
      </c>
    </row>
    <row r="117" spans="2:5" x14ac:dyDescent="0.25">
      <c r="B117" s="5">
        <v>46844</v>
      </c>
      <c r="C117" s="4">
        <v>-350</v>
      </c>
      <c r="E117" s="3">
        <f t="shared" ref="E117:E134" si="4">E116+C117</f>
        <v>2890.0999999999913</v>
      </c>
    </row>
    <row r="118" spans="2:5" x14ac:dyDescent="0.25">
      <c r="B118" s="5">
        <v>46874</v>
      </c>
      <c r="C118" s="4">
        <v>-350</v>
      </c>
      <c r="E118" s="3">
        <f t="shared" si="4"/>
        <v>2540.0999999999913</v>
      </c>
    </row>
    <row r="119" spans="2:5" x14ac:dyDescent="0.25">
      <c r="B119" s="5">
        <v>46905</v>
      </c>
      <c r="C119" s="4">
        <v>-350</v>
      </c>
      <c r="E119" s="3">
        <f t="shared" si="4"/>
        <v>2190.0999999999913</v>
      </c>
    </row>
    <row r="120" spans="2:5" x14ac:dyDescent="0.25">
      <c r="B120" s="5">
        <v>46935</v>
      </c>
      <c r="C120" s="4">
        <v>-350</v>
      </c>
      <c r="E120" s="3">
        <f t="shared" si="4"/>
        <v>1840.0999999999913</v>
      </c>
    </row>
    <row r="121" spans="2:5" x14ac:dyDescent="0.25">
      <c r="B121" s="5">
        <v>46966</v>
      </c>
      <c r="C121" s="4">
        <v>-350</v>
      </c>
      <c r="E121" s="3">
        <f t="shared" si="4"/>
        <v>1490.0999999999913</v>
      </c>
    </row>
    <row r="122" spans="2:5" x14ac:dyDescent="0.25">
      <c r="B122" s="5">
        <v>46997</v>
      </c>
      <c r="C122" s="4">
        <v>-350</v>
      </c>
      <c r="E122" s="3">
        <f t="shared" si="4"/>
        <v>1140.0999999999913</v>
      </c>
    </row>
    <row r="123" spans="2:5" x14ac:dyDescent="0.25">
      <c r="B123" s="5">
        <v>47027</v>
      </c>
      <c r="C123" s="4">
        <v>-350</v>
      </c>
      <c r="E123" s="3">
        <f t="shared" si="4"/>
        <v>790.09999999999127</v>
      </c>
    </row>
    <row r="124" spans="2:5" x14ac:dyDescent="0.25">
      <c r="B124" s="5">
        <v>47058</v>
      </c>
      <c r="C124" s="4">
        <v>-350</v>
      </c>
      <c r="E124" s="3">
        <f t="shared" si="4"/>
        <v>440.09999999999127</v>
      </c>
    </row>
    <row r="125" spans="2:5" x14ac:dyDescent="0.25">
      <c r="B125" s="5">
        <v>47088</v>
      </c>
      <c r="C125" s="4">
        <v>-350</v>
      </c>
      <c r="E125" s="3">
        <f t="shared" si="4"/>
        <v>90.099999999991269</v>
      </c>
    </row>
    <row r="126" spans="2:5" x14ac:dyDescent="0.25">
      <c r="B126" s="5">
        <v>47119</v>
      </c>
      <c r="C126" s="4">
        <v>-350</v>
      </c>
      <c r="E126" s="3">
        <f t="shared" si="4"/>
        <v>-259.90000000000873</v>
      </c>
    </row>
    <row r="127" spans="2:5" x14ac:dyDescent="0.25">
      <c r="B127" s="5">
        <v>47150</v>
      </c>
      <c r="C127" s="4">
        <v>-350</v>
      </c>
      <c r="E127" s="3">
        <f t="shared" si="4"/>
        <v>-609.90000000000873</v>
      </c>
    </row>
    <row r="128" spans="2:5" x14ac:dyDescent="0.25">
      <c r="B128" s="5">
        <v>47178</v>
      </c>
      <c r="C128" s="4">
        <v>-350</v>
      </c>
      <c r="E128" s="3">
        <f t="shared" si="4"/>
        <v>-959.90000000000873</v>
      </c>
    </row>
    <row r="129" spans="2:5" x14ac:dyDescent="0.25">
      <c r="B129" s="5">
        <v>47209</v>
      </c>
      <c r="C129" s="4">
        <v>-350</v>
      </c>
      <c r="E129" s="3">
        <f t="shared" si="4"/>
        <v>-1309.9000000000087</v>
      </c>
    </row>
    <row r="130" spans="2:5" x14ac:dyDescent="0.25">
      <c r="B130" s="5">
        <v>47239</v>
      </c>
      <c r="C130" s="4">
        <v>-350</v>
      </c>
      <c r="E130" s="3">
        <f t="shared" si="4"/>
        <v>-1659.9000000000087</v>
      </c>
    </row>
    <row r="131" spans="2:5" x14ac:dyDescent="0.25">
      <c r="B131" s="5">
        <v>47270</v>
      </c>
      <c r="C131" s="4">
        <v>-350</v>
      </c>
      <c r="E131" s="3">
        <f t="shared" si="4"/>
        <v>-2009.9000000000087</v>
      </c>
    </row>
    <row r="132" spans="2:5" x14ac:dyDescent="0.25">
      <c r="B132" s="5">
        <v>47300</v>
      </c>
      <c r="C132" s="4">
        <v>-350</v>
      </c>
      <c r="E132" s="3">
        <f t="shared" si="4"/>
        <v>-2359.9000000000087</v>
      </c>
    </row>
    <row r="133" spans="2:5" x14ac:dyDescent="0.25">
      <c r="B133" s="5">
        <v>47331</v>
      </c>
      <c r="C133" s="4">
        <v>-350</v>
      </c>
      <c r="E133" s="3">
        <f t="shared" si="4"/>
        <v>-2709.9000000000087</v>
      </c>
    </row>
    <row r="134" spans="2:5" x14ac:dyDescent="0.25">
      <c r="B134" s="5">
        <v>47362</v>
      </c>
      <c r="C134" s="4">
        <v>-350</v>
      </c>
      <c r="E134" s="3">
        <f t="shared" si="4"/>
        <v>-3059.9000000000087</v>
      </c>
    </row>
  </sheetData>
  <mergeCells count="1">
    <mergeCell ref="E16:E17"/>
  </mergeCells>
  <phoneticPr fontId="2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Rene</dc:creator>
  <cp:lastModifiedBy>René Täger</cp:lastModifiedBy>
  <dcterms:created xsi:type="dcterms:W3CDTF">2014-07-07T07:42:44Z</dcterms:created>
  <dcterms:modified xsi:type="dcterms:W3CDTF">2024-10-21T11:31:53Z</dcterms:modified>
</cp:coreProperties>
</file>